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Nava Design" sheetId="1" r:id="rId1"/>
  </sheets>
  <definedNames/>
  <calcPr fullCalcOnLoad="1"/>
</workbook>
</file>

<file path=xl/sharedStrings.xml><?xml version="1.0" encoding="utf-8"?>
<sst xmlns="http://schemas.openxmlformats.org/spreadsheetml/2006/main" count="209" uniqueCount="117">
  <si>
    <t>Linea</t>
  </si>
  <si>
    <t>Prodotto Father</t>
  </si>
  <si>
    <t>Descrizione Prodotto</t>
  </si>
  <si>
    <t>Famiglia Prodotto</t>
  </si>
  <si>
    <t>Prodotto Son</t>
  </si>
  <si>
    <t>Colore</t>
  </si>
  <si>
    <t>NAVA</t>
  </si>
  <si>
    <t>AERO</t>
  </si>
  <si>
    <t>AE135</t>
  </si>
  <si>
    <t>Aero crossbody sleeve 13,3"</t>
  </si>
  <si>
    <t>accessori</t>
  </si>
  <si>
    <t>AE135NB</t>
  </si>
  <si>
    <t>night blue</t>
  </si>
  <si>
    <t>AE155</t>
  </si>
  <si>
    <t>Aero crossbody sleeve 15,6"</t>
  </si>
  <si>
    <t>AE155N</t>
  </si>
  <si>
    <t>black</t>
  </si>
  <si>
    <t>AE843</t>
  </si>
  <si>
    <t>Aero cable pouch</t>
  </si>
  <si>
    <t>AE843N</t>
  </si>
  <si>
    <t>AE897</t>
  </si>
  <si>
    <t>Aero tablet zip older</t>
  </si>
  <si>
    <t>Portfolio e arredo</t>
  </si>
  <si>
    <t>AE897N</t>
  </si>
  <si>
    <t>MH</t>
  </si>
  <si>
    <t>ALLEGRA</t>
  </si>
  <si>
    <t>AL070</t>
  </si>
  <si>
    <t>Allegra backpack</t>
  </si>
  <si>
    <t>Zaini e Borse</t>
  </si>
  <si>
    <t>AL070R</t>
  </si>
  <si>
    <t>red</t>
  </si>
  <si>
    <t>AL070BE</t>
  </si>
  <si>
    <t>beige</t>
  </si>
  <si>
    <t>BELL</t>
  </si>
  <si>
    <t>BE073</t>
  </si>
  <si>
    <t>Bell backpack medium with flap 1 buckle</t>
  </si>
  <si>
    <t>BE073B</t>
  </si>
  <si>
    <t>blue</t>
  </si>
  <si>
    <t>BE068</t>
  </si>
  <si>
    <t>Bell shopper</t>
  </si>
  <si>
    <t>BE068N</t>
  </si>
  <si>
    <t>BE090</t>
  </si>
  <si>
    <t>Bell waist bag</t>
  </si>
  <si>
    <t>BE090N</t>
  </si>
  <si>
    <t>BE068G</t>
  </si>
  <si>
    <t>grey</t>
  </si>
  <si>
    <t>BE068LG</t>
  </si>
  <si>
    <t>light grey</t>
  </si>
  <si>
    <t>BE090G</t>
  </si>
  <si>
    <t>BE090LG</t>
  </si>
  <si>
    <t>CROSS</t>
  </si>
  <si>
    <t>CO070</t>
  </si>
  <si>
    <t>Cross backpack medium</t>
  </si>
  <si>
    <t>CO070PE</t>
  </si>
  <si>
    <t>petrolio</t>
  </si>
  <si>
    <t>CO077</t>
  </si>
  <si>
    <t>Cross backpack large</t>
  </si>
  <si>
    <t>CO077PE</t>
  </si>
  <si>
    <t>CO071</t>
  </si>
  <si>
    <t>Cross backpack small</t>
  </si>
  <si>
    <t>CO071PE</t>
  </si>
  <si>
    <t>EASY PLUS</t>
  </si>
  <si>
    <t>EP076</t>
  </si>
  <si>
    <t>Easy plus day pack</t>
  </si>
  <si>
    <t>EP076AR</t>
  </si>
  <si>
    <t>orange rust</t>
  </si>
  <si>
    <t>EP074</t>
  </si>
  <si>
    <t>Easy Plus backpack reverse</t>
  </si>
  <si>
    <t>EP074AR</t>
  </si>
  <si>
    <t>FLAT</t>
  </si>
  <si>
    <t>FT071</t>
  </si>
  <si>
    <t>Flat backpack small</t>
  </si>
  <si>
    <t>FT071BR</t>
  </si>
  <si>
    <t>blue/red</t>
  </si>
  <si>
    <t>FT071BINY</t>
  </si>
  <si>
    <t>white/black/yellow</t>
  </si>
  <si>
    <t>METRIC</t>
  </si>
  <si>
    <t>MT465</t>
  </si>
  <si>
    <t>Metric cc coin holder</t>
  </si>
  <si>
    <t>Piccola Minuteria</t>
  </si>
  <si>
    <t>MT465GY</t>
  </si>
  <si>
    <t>grey/yellow</t>
  </si>
  <si>
    <t>MILANO</t>
  </si>
  <si>
    <t>MI415</t>
  </si>
  <si>
    <t>Milano cc holder</t>
  </si>
  <si>
    <t>MI415NB</t>
  </si>
  <si>
    <t>STONE</t>
  </si>
  <si>
    <t>SO090</t>
  </si>
  <si>
    <t>SO090N - STONE WAIST BAG BLACK</t>
  </si>
  <si>
    <t>SO090N</t>
  </si>
  <si>
    <t>TWIN</t>
  </si>
  <si>
    <t>TN306</t>
  </si>
  <si>
    <t>Twin Round key ring</t>
  </si>
  <si>
    <t>TN306LG</t>
  </si>
  <si>
    <t>TN422</t>
  </si>
  <si>
    <t>Twin Document &amp; cc holder with zip</t>
  </si>
  <si>
    <t>TN422LG</t>
  </si>
  <si>
    <t>TWIN COLORS</t>
  </si>
  <si>
    <t>TC306</t>
  </si>
  <si>
    <t>Twin Colors round key ring</t>
  </si>
  <si>
    <t>TC306MBR</t>
  </si>
  <si>
    <t>mud/blue royal</t>
  </si>
  <si>
    <t>UNIFORM</t>
  </si>
  <si>
    <t>UF071</t>
  </si>
  <si>
    <t>Uniform backpack small</t>
  </si>
  <si>
    <t>UF071NO</t>
  </si>
  <si>
    <t>black/olive</t>
  </si>
  <si>
    <t>UF063</t>
  </si>
  <si>
    <t>Uniform messenger</t>
  </si>
  <si>
    <t>UF063NO</t>
  </si>
  <si>
    <t>PVP</t>
  </si>
  <si>
    <t>IMMAGINE</t>
  </si>
  <si>
    <t>TOT</t>
  </si>
  <si>
    <t>Brand</t>
  </si>
  <si>
    <t>Qtà</t>
  </si>
  <si>
    <t>Column1</t>
  </si>
  <si>
    <t>Column2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</si>
</sst>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.00\ [$€-410]_-;\-* #,##0.00\ [$€-410]_-;_-* &quot;-&quot;??\ [$€-410]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3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3"/>
      <name val="Verdan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49" applyFont="1" applyFill="1" applyBorder="1" applyAlignment="1">
      <alignment horizontal="center" vertical="center"/>
    </xf>
    <xf numFmtId="174" fontId="3" fillId="34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4" fillId="35" borderId="0" xfId="0" applyNumberFormat="1" applyFont="1" applyFill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174" fontId="3" fillId="36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png" /><Relationship Id="rId21" Type="http://schemas.openxmlformats.org/officeDocument/2006/relationships/image" Target="../media/image23.jpeg" /><Relationship Id="rId2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15</xdr:row>
      <xdr:rowOff>38100</xdr:rowOff>
    </xdr:from>
    <xdr:to>
      <xdr:col>2</xdr:col>
      <xdr:colOff>933450</xdr:colOff>
      <xdr:row>15</xdr:row>
      <xdr:rowOff>1085850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rcRect r="24107"/>
        <a:stretch>
          <a:fillRect/>
        </a:stretch>
      </xdr:blipFill>
      <xdr:spPr>
        <a:xfrm>
          <a:off x="1438275" y="15011400"/>
          <a:ext cx="847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95250</xdr:rowOff>
    </xdr:from>
    <xdr:to>
      <xdr:col>2</xdr:col>
      <xdr:colOff>1009650</xdr:colOff>
      <xdr:row>16</xdr:row>
      <xdr:rowOff>1314450</xdr:rowOff>
    </xdr:to>
    <xdr:pic>
      <xdr:nvPicPr>
        <xdr:cNvPr id="2" name="Immagine 27"/>
        <xdr:cNvPicPr preferRelativeResize="1">
          <a:picLocks noChangeAspect="1"/>
        </xdr:cNvPicPr>
      </xdr:nvPicPr>
      <xdr:blipFill>
        <a:blip r:embed="rId2"/>
        <a:srcRect t="4591" r="21495"/>
        <a:stretch>
          <a:fillRect/>
        </a:stretch>
      </xdr:blipFill>
      <xdr:spPr>
        <a:xfrm>
          <a:off x="1409700" y="16182975"/>
          <a:ext cx="952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0</xdr:rowOff>
    </xdr:from>
    <xdr:to>
      <xdr:col>2</xdr:col>
      <xdr:colOff>942975</xdr:colOff>
      <xdr:row>17</xdr:row>
      <xdr:rowOff>1095375</xdr:rowOff>
    </xdr:to>
    <xdr:pic>
      <xdr:nvPicPr>
        <xdr:cNvPr id="3" name="Immagine 25"/>
        <xdr:cNvPicPr preferRelativeResize="1">
          <a:picLocks noChangeAspect="1"/>
        </xdr:cNvPicPr>
      </xdr:nvPicPr>
      <xdr:blipFill>
        <a:blip r:embed="rId3"/>
        <a:srcRect l="8332" t="12315" r="28570"/>
        <a:stretch>
          <a:fillRect/>
        </a:stretch>
      </xdr:blipFill>
      <xdr:spPr>
        <a:xfrm>
          <a:off x="1438275" y="1744980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18</xdr:row>
      <xdr:rowOff>38100</xdr:rowOff>
    </xdr:from>
    <xdr:to>
      <xdr:col>2</xdr:col>
      <xdr:colOff>885825</xdr:colOff>
      <xdr:row>18</xdr:row>
      <xdr:rowOff>1104900</xdr:rowOff>
    </xdr:to>
    <xdr:pic>
      <xdr:nvPicPr>
        <xdr:cNvPr id="4" name="Immagine 54"/>
        <xdr:cNvPicPr preferRelativeResize="1">
          <a:picLocks noChangeAspect="1"/>
        </xdr:cNvPicPr>
      </xdr:nvPicPr>
      <xdr:blipFill>
        <a:blip r:embed="rId4"/>
        <a:srcRect r="10673"/>
        <a:stretch>
          <a:fillRect/>
        </a:stretch>
      </xdr:blipFill>
      <xdr:spPr>
        <a:xfrm>
          <a:off x="1543050" y="18602325"/>
          <a:ext cx="695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19</xdr:row>
      <xdr:rowOff>9525</xdr:rowOff>
    </xdr:from>
    <xdr:to>
      <xdr:col>2</xdr:col>
      <xdr:colOff>904875</xdr:colOff>
      <xdr:row>19</xdr:row>
      <xdr:rowOff>1076325</xdr:rowOff>
    </xdr:to>
    <xdr:pic>
      <xdr:nvPicPr>
        <xdr:cNvPr id="5" name="Immagine 53"/>
        <xdr:cNvPicPr preferRelativeResize="1">
          <a:picLocks noChangeAspect="1"/>
        </xdr:cNvPicPr>
      </xdr:nvPicPr>
      <xdr:blipFill>
        <a:blip r:embed="rId5"/>
        <a:srcRect t="6910" r="23039"/>
        <a:stretch>
          <a:fillRect/>
        </a:stretch>
      </xdr:blipFill>
      <xdr:spPr>
        <a:xfrm>
          <a:off x="1609725" y="19688175"/>
          <a:ext cx="647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38100</xdr:rowOff>
    </xdr:from>
    <xdr:to>
      <xdr:col>2</xdr:col>
      <xdr:colOff>876300</xdr:colOff>
      <xdr:row>28</xdr:row>
      <xdr:rowOff>1066800</xdr:rowOff>
    </xdr:to>
    <xdr:pic>
      <xdr:nvPicPr>
        <xdr:cNvPr id="6" name="Immagine 22"/>
        <xdr:cNvPicPr preferRelativeResize="1">
          <a:picLocks noChangeAspect="1"/>
        </xdr:cNvPicPr>
      </xdr:nvPicPr>
      <xdr:blipFill>
        <a:blip r:embed="rId6"/>
        <a:srcRect t="10606" r="25280"/>
        <a:stretch>
          <a:fillRect/>
        </a:stretch>
      </xdr:blipFill>
      <xdr:spPr>
        <a:xfrm>
          <a:off x="1552575" y="29746575"/>
          <a:ext cx="676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29</xdr:row>
      <xdr:rowOff>9525</xdr:rowOff>
    </xdr:from>
    <xdr:to>
      <xdr:col>2</xdr:col>
      <xdr:colOff>1009650</xdr:colOff>
      <xdr:row>29</xdr:row>
      <xdr:rowOff>1047750</xdr:rowOff>
    </xdr:to>
    <xdr:pic>
      <xdr:nvPicPr>
        <xdr:cNvPr id="7" name="Immagine 20"/>
        <xdr:cNvPicPr preferRelativeResize="1">
          <a:picLocks noChangeAspect="1"/>
        </xdr:cNvPicPr>
      </xdr:nvPicPr>
      <xdr:blipFill>
        <a:blip r:embed="rId7"/>
        <a:srcRect t="4687" r="20889"/>
        <a:stretch>
          <a:fillRect/>
        </a:stretch>
      </xdr:blipFill>
      <xdr:spPr>
        <a:xfrm>
          <a:off x="1476375" y="30832425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27</xdr:row>
      <xdr:rowOff>161925</xdr:rowOff>
    </xdr:from>
    <xdr:to>
      <xdr:col>2</xdr:col>
      <xdr:colOff>704850</xdr:colOff>
      <xdr:row>27</xdr:row>
      <xdr:rowOff>876300</xdr:rowOff>
    </xdr:to>
    <xdr:pic>
      <xdr:nvPicPr>
        <xdr:cNvPr id="8" name="Immagin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28755975"/>
          <a:ext cx="361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</xdr:row>
      <xdr:rowOff>228600</xdr:rowOff>
    </xdr:from>
    <xdr:to>
      <xdr:col>2</xdr:col>
      <xdr:colOff>1038225</xdr:colOff>
      <xdr:row>2</xdr:row>
      <xdr:rowOff>962025</xdr:rowOff>
    </xdr:to>
    <xdr:pic>
      <xdr:nvPicPr>
        <xdr:cNvPr id="9" name="Immagine 9"/>
        <xdr:cNvPicPr preferRelativeResize="1">
          <a:picLocks noChangeAspect="1"/>
        </xdr:cNvPicPr>
      </xdr:nvPicPr>
      <xdr:blipFill>
        <a:blip r:embed="rId9"/>
        <a:srcRect l="20423" t="31454" r="18981" b="9068"/>
        <a:stretch>
          <a:fillRect/>
        </a:stretch>
      </xdr:blipFill>
      <xdr:spPr>
        <a:xfrm>
          <a:off x="1409700" y="71437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</xdr:row>
      <xdr:rowOff>209550</xdr:rowOff>
    </xdr:from>
    <xdr:to>
      <xdr:col>2</xdr:col>
      <xdr:colOff>1057275</xdr:colOff>
      <xdr:row>3</xdr:row>
      <xdr:rowOff>981075</xdr:rowOff>
    </xdr:to>
    <xdr:pic>
      <xdr:nvPicPr>
        <xdr:cNvPr id="10" name="Immagine 10"/>
        <xdr:cNvPicPr preferRelativeResize="1">
          <a:picLocks noChangeAspect="1"/>
        </xdr:cNvPicPr>
      </xdr:nvPicPr>
      <xdr:blipFill>
        <a:blip r:embed="rId10"/>
        <a:srcRect l="20423" t="31454" r="18981" b="9068"/>
        <a:stretch>
          <a:fillRect/>
        </a:stretch>
      </xdr:blipFill>
      <xdr:spPr>
        <a:xfrm>
          <a:off x="1390650" y="180975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361950</xdr:rowOff>
    </xdr:from>
    <xdr:to>
      <xdr:col>2</xdr:col>
      <xdr:colOff>942975</xdr:colOff>
      <xdr:row>4</xdr:row>
      <xdr:rowOff>942975</xdr:rowOff>
    </xdr:to>
    <xdr:pic>
      <xdr:nvPicPr>
        <xdr:cNvPr id="11" name="Immagine 11"/>
        <xdr:cNvPicPr preferRelativeResize="1">
          <a:picLocks noChangeAspect="1"/>
        </xdr:cNvPicPr>
      </xdr:nvPicPr>
      <xdr:blipFill>
        <a:blip r:embed="rId11"/>
        <a:srcRect l="35403" t="60429" r="33686" b="10594"/>
        <a:stretch>
          <a:fillRect/>
        </a:stretch>
      </xdr:blipFill>
      <xdr:spPr>
        <a:xfrm>
          <a:off x="1495425" y="3076575"/>
          <a:ext cx="800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152400</xdr:rowOff>
    </xdr:from>
    <xdr:to>
      <xdr:col>2</xdr:col>
      <xdr:colOff>1066800</xdr:colOff>
      <xdr:row>5</xdr:row>
      <xdr:rowOff>1000125</xdr:rowOff>
    </xdr:to>
    <xdr:pic>
      <xdr:nvPicPr>
        <xdr:cNvPr id="12" name="Immagine 12"/>
        <xdr:cNvPicPr preferRelativeResize="1">
          <a:picLocks noChangeAspect="1"/>
        </xdr:cNvPicPr>
      </xdr:nvPicPr>
      <xdr:blipFill>
        <a:blip r:embed="rId12"/>
        <a:srcRect l="27505" t="43653" r="29057" b="9640"/>
        <a:stretch>
          <a:fillRect/>
        </a:stretch>
      </xdr:blipFill>
      <xdr:spPr>
        <a:xfrm>
          <a:off x="1390650" y="3981450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28575</xdr:rowOff>
    </xdr:from>
    <xdr:to>
      <xdr:col>2</xdr:col>
      <xdr:colOff>962025</xdr:colOff>
      <xdr:row>8</xdr:row>
      <xdr:rowOff>1095375</xdr:rowOff>
    </xdr:to>
    <xdr:pic>
      <xdr:nvPicPr>
        <xdr:cNvPr id="13" name="Immagine 13"/>
        <xdr:cNvPicPr preferRelativeResize="1">
          <a:picLocks noChangeAspect="1"/>
        </xdr:cNvPicPr>
      </xdr:nvPicPr>
      <xdr:blipFill>
        <a:blip r:embed="rId13"/>
        <a:srcRect l="17712" t="8395" r="26147" b="6489"/>
        <a:stretch>
          <a:fillRect/>
        </a:stretch>
      </xdr:blipFill>
      <xdr:spPr>
        <a:xfrm>
          <a:off x="1400175" y="720090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</xdr:row>
      <xdr:rowOff>9525</xdr:rowOff>
    </xdr:from>
    <xdr:to>
      <xdr:col>2</xdr:col>
      <xdr:colOff>1009650</xdr:colOff>
      <xdr:row>9</xdr:row>
      <xdr:rowOff>1057275</xdr:rowOff>
    </xdr:to>
    <xdr:pic>
      <xdr:nvPicPr>
        <xdr:cNvPr id="14" name="Immagine 14"/>
        <xdr:cNvPicPr preferRelativeResize="1">
          <a:picLocks noChangeAspect="1"/>
        </xdr:cNvPicPr>
      </xdr:nvPicPr>
      <xdr:blipFill>
        <a:blip r:embed="rId14"/>
        <a:srcRect l="19599" t="13865" r="24299" b="6863"/>
        <a:stretch>
          <a:fillRect/>
        </a:stretch>
      </xdr:blipFill>
      <xdr:spPr>
        <a:xfrm>
          <a:off x="1400175" y="8296275"/>
          <a:ext cx="962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47625</xdr:rowOff>
    </xdr:from>
    <xdr:to>
      <xdr:col>2</xdr:col>
      <xdr:colOff>1009650</xdr:colOff>
      <xdr:row>11</xdr:row>
      <xdr:rowOff>1095375</xdr:rowOff>
    </xdr:to>
    <xdr:pic>
      <xdr:nvPicPr>
        <xdr:cNvPr id="15" name="Immagine 15"/>
        <xdr:cNvPicPr preferRelativeResize="1">
          <a:picLocks noChangeAspect="1"/>
        </xdr:cNvPicPr>
      </xdr:nvPicPr>
      <xdr:blipFill>
        <a:blip r:embed="rId14"/>
        <a:srcRect l="19599" t="13865" r="24299" b="6863"/>
        <a:stretch>
          <a:fillRect/>
        </a:stretch>
      </xdr:blipFill>
      <xdr:spPr>
        <a:xfrm>
          <a:off x="1400175" y="10563225"/>
          <a:ext cx="962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9525</xdr:rowOff>
    </xdr:from>
    <xdr:to>
      <xdr:col>2</xdr:col>
      <xdr:colOff>1009650</xdr:colOff>
      <xdr:row>12</xdr:row>
      <xdr:rowOff>1057275</xdr:rowOff>
    </xdr:to>
    <xdr:pic>
      <xdr:nvPicPr>
        <xdr:cNvPr id="16" name="Immagine 16"/>
        <xdr:cNvPicPr preferRelativeResize="1">
          <a:picLocks noChangeAspect="1"/>
        </xdr:cNvPicPr>
      </xdr:nvPicPr>
      <xdr:blipFill>
        <a:blip r:embed="rId14"/>
        <a:srcRect l="19599" t="13865" r="24299" b="6863"/>
        <a:stretch>
          <a:fillRect/>
        </a:stretch>
      </xdr:blipFill>
      <xdr:spPr>
        <a:xfrm>
          <a:off x="1400175" y="11639550"/>
          <a:ext cx="962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13</xdr:row>
      <xdr:rowOff>142875</xdr:rowOff>
    </xdr:from>
    <xdr:to>
      <xdr:col>2</xdr:col>
      <xdr:colOff>1057275</xdr:colOff>
      <xdr:row>13</xdr:row>
      <xdr:rowOff>838200</xdr:rowOff>
    </xdr:to>
    <xdr:pic>
      <xdr:nvPicPr>
        <xdr:cNvPr id="17" name="Immagine 17"/>
        <xdr:cNvPicPr preferRelativeResize="1">
          <a:picLocks noChangeAspect="1"/>
        </xdr:cNvPicPr>
      </xdr:nvPicPr>
      <xdr:blipFill>
        <a:blip r:embed="rId15"/>
        <a:srcRect l="11099" t="36415" r="26400" b="7562"/>
        <a:stretch>
          <a:fillRect/>
        </a:stretch>
      </xdr:blipFill>
      <xdr:spPr>
        <a:xfrm>
          <a:off x="1390650" y="12887325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114300</xdr:rowOff>
    </xdr:from>
    <xdr:to>
      <xdr:col>2</xdr:col>
      <xdr:colOff>1057275</xdr:colOff>
      <xdr:row>14</xdr:row>
      <xdr:rowOff>809625</xdr:rowOff>
    </xdr:to>
    <xdr:pic>
      <xdr:nvPicPr>
        <xdr:cNvPr id="18" name="Immagine 18"/>
        <xdr:cNvPicPr preferRelativeResize="1">
          <a:picLocks noChangeAspect="1"/>
        </xdr:cNvPicPr>
      </xdr:nvPicPr>
      <xdr:blipFill>
        <a:blip r:embed="rId15"/>
        <a:srcRect l="11099" t="36415" r="26400" b="7562"/>
        <a:stretch>
          <a:fillRect/>
        </a:stretch>
      </xdr:blipFill>
      <xdr:spPr>
        <a:xfrm>
          <a:off x="1390650" y="13973175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180975</xdr:rowOff>
    </xdr:from>
    <xdr:to>
      <xdr:col>2</xdr:col>
      <xdr:colOff>1057275</xdr:colOff>
      <xdr:row>10</xdr:row>
      <xdr:rowOff>876300</xdr:rowOff>
    </xdr:to>
    <xdr:pic>
      <xdr:nvPicPr>
        <xdr:cNvPr id="19" name="Immagine 19"/>
        <xdr:cNvPicPr preferRelativeResize="1">
          <a:picLocks noChangeAspect="1"/>
        </xdr:cNvPicPr>
      </xdr:nvPicPr>
      <xdr:blipFill>
        <a:blip r:embed="rId15"/>
        <a:srcRect l="11099" t="36415" r="26400" b="7562"/>
        <a:stretch>
          <a:fillRect/>
        </a:stretch>
      </xdr:blipFill>
      <xdr:spPr>
        <a:xfrm>
          <a:off x="1390650" y="958215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</xdr:row>
      <xdr:rowOff>104775</xdr:rowOff>
    </xdr:from>
    <xdr:to>
      <xdr:col>2</xdr:col>
      <xdr:colOff>866775</xdr:colOff>
      <xdr:row>7</xdr:row>
      <xdr:rowOff>1085850</xdr:rowOff>
    </xdr:to>
    <xdr:pic>
      <xdr:nvPicPr>
        <xdr:cNvPr id="20" name="Immagine 20" descr="Allegra Zaino con 1 tasca frontale e 2 tasche laterali"/>
        <xdr:cNvPicPr preferRelativeResize="1">
          <a:picLocks noChangeAspect="1"/>
        </xdr:cNvPicPr>
      </xdr:nvPicPr>
      <xdr:blipFill>
        <a:blip r:embed="rId16"/>
        <a:srcRect l="28100" t="2661" r="27299" b="2661"/>
        <a:stretch>
          <a:fillRect/>
        </a:stretch>
      </xdr:blipFill>
      <xdr:spPr>
        <a:xfrm>
          <a:off x="1562100" y="616267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6</xdr:row>
      <xdr:rowOff>66675</xdr:rowOff>
    </xdr:from>
    <xdr:to>
      <xdr:col>2</xdr:col>
      <xdr:colOff>904875</xdr:colOff>
      <xdr:row>6</xdr:row>
      <xdr:rowOff>1047750</xdr:rowOff>
    </xdr:to>
    <xdr:pic>
      <xdr:nvPicPr>
        <xdr:cNvPr id="21" name="Immagine 21" descr="Allegra Zaino con 1 tasca frontale e 2 tasche laterali"/>
        <xdr:cNvPicPr preferRelativeResize="1">
          <a:picLocks noChangeAspect="1"/>
        </xdr:cNvPicPr>
      </xdr:nvPicPr>
      <xdr:blipFill>
        <a:blip r:embed="rId16"/>
        <a:srcRect l="28100" t="2661" r="27299" b="2661"/>
        <a:stretch>
          <a:fillRect/>
        </a:stretch>
      </xdr:blipFill>
      <xdr:spPr>
        <a:xfrm>
          <a:off x="1600200" y="5010150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20</xdr:row>
      <xdr:rowOff>9525</xdr:rowOff>
    </xdr:from>
    <xdr:to>
      <xdr:col>2</xdr:col>
      <xdr:colOff>866775</xdr:colOff>
      <xdr:row>20</xdr:row>
      <xdr:rowOff>1076325</xdr:rowOff>
    </xdr:to>
    <xdr:pic>
      <xdr:nvPicPr>
        <xdr:cNvPr id="22" name="Immagine 22"/>
        <xdr:cNvPicPr preferRelativeResize="1">
          <a:picLocks noChangeAspect="1"/>
        </xdr:cNvPicPr>
      </xdr:nvPicPr>
      <xdr:blipFill>
        <a:blip r:embed="rId17"/>
        <a:srcRect l="29914" t="14787" r="31623" b="7760"/>
        <a:stretch>
          <a:fillRect/>
        </a:stretch>
      </xdr:blipFill>
      <xdr:spPr>
        <a:xfrm>
          <a:off x="1533525" y="20802600"/>
          <a:ext cx="685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21</xdr:row>
      <xdr:rowOff>66675</xdr:rowOff>
    </xdr:from>
    <xdr:to>
      <xdr:col>2</xdr:col>
      <xdr:colOff>847725</xdr:colOff>
      <xdr:row>21</xdr:row>
      <xdr:rowOff>1047750</xdr:rowOff>
    </xdr:to>
    <xdr:pic>
      <xdr:nvPicPr>
        <xdr:cNvPr id="23" name="Immagine 23"/>
        <xdr:cNvPicPr preferRelativeResize="1">
          <a:picLocks noChangeAspect="1"/>
        </xdr:cNvPicPr>
      </xdr:nvPicPr>
      <xdr:blipFill>
        <a:blip r:embed="rId18"/>
        <a:srcRect l="30041" t="11613" r="30618" b="13247"/>
        <a:stretch>
          <a:fillRect/>
        </a:stretch>
      </xdr:blipFill>
      <xdr:spPr>
        <a:xfrm>
          <a:off x="1533525" y="2197417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23</xdr:row>
      <xdr:rowOff>276225</xdr:rowOff>
    </xdr:from>
    <xdr:to>
      <xdr:col>2</xdr:col>
      <xdr:colOff>914400</xdr:colOff>
      <xdr:row>23</xdr:row>
      <xdr:rowOff>1000125</xdr:rowOff>
    </xdr:to>
    <xdr:pic>
      <xdr:nvPicPr>
        <xdr:cNvPr id="24" name="Immagine 24"/>
        <xdr:cNvPicPr preferRelativeResize="1">
          <a:picLocks noChangeAspect="1"/>
        </xdr:cNvPicPr>
      </xdr:nvPicPr>
      <xdr:blipFill>
        <a:blip r:embed="rId19"/>
        <a:srcRect l="14802" t="17846" r="12156" b="7077"/>
        <a:stretch>
          <a:fillRect/>
        </a:stretch>
      </xdr:blipFill>
      <xdr:spPr>
        <a:xfrm>
          <a:off x="1447800" y="244125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24</xdr:row>
      <xdr:rowOff>361950</xdr:rowOff>
    </xdr:from>
    <xdr:to>
      <xdr:col>2</xdr:col>
      <xdr:colOff>1009650</xdr:colOff>
      <xdr:row>24</xdr:row>
      <xdr:rowOff>933450</xdr:rowOff>
    </xdr:to>
    <xdr:pic>
      <xdr:nvPicPr>
        <xdr:cNvPr id="25" name="Immagine 25"/>
        <xdr:cNvPicPr preferRelativeResize="1">
          <a:picLocks noChangeAspect="1"/>
        </xdr:cNvPicPr>
      </xdr:nvPicPr>
      <xdr:blipFill>
        <a:blip r:embed="rId20"/>
        <a:srcRect l="20199" t="43698" r="23599" b="10083"/>
        <a:stretch>
          <a:fillRect/>
        </a:stretch>
      </xdr:blipFill>
      <xdr:spPr>
        <a:xfrm>
          <a:off x="1466850" y="256127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25</xdr:row>
      <xdr:rowOff>152400</xdr:rowOff>
    </xdr:from>
    <xdr:to>
      <xdr:col>2</xdr:col>
      <xdr:colOff>714375</xdr:colOff>
      <xdr:row>25</xdr:row>
      <xdr:rowOff>866775</xdr:rowOff>
    </xdr:to>
    <xdr:pic>
      <xdr:nvPicPr>
        <xdr:cNvPr id="26" name="Immagin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04975" y="26517600"/>
          <a:ext cx="361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228600</xdr:rowOff>
    </xdr:from>
    <xdr:to>
      <xdr:col>2</xdr:col>
      <xdr:colOff>876300</xdr:colOff>
      <xdr:row>26</xdr:row>
      <xdr:rowOff>914400</xdr:rowOff>
    </xdr:to>
    <xdr:pic>
      <xdr:nvPicPr>
        <xdr:cNvPr id="27" name="Immagine 27"/>
        <xdr:cNvPicPr preferRelativeResize="1">
          <a:picLocks noChangeAspect="1"/>
        </xdr:cNvPicPr>
      </xdr:nvPicPr>
      <xdr:blipFill>
        <a:blip r:embed="rId21"/>
        <a:srcRect l="13825" t="14254" r="16665" b="7792"/>
        <a:stretch>
          <a:fillRect/>
        </a:stretch>
      </xdr:blipFill>
      <xdr:spPr>
        <a:xfrm>
          <a:off x="1438275" y="277082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228600</xdr:rowOff>
    </xdr:from>
    <xdr:to>
      <xdr:col>2</xdr:col>
      <xdr:colOff>1019175</xdr:colOff>
      <xdr:row>22</xdr:row>
      <xdr:rowOff>1000125</xdr:rowOff>
    </xdr:to>
    <xdr:pic>
      <xdr:nvPicPr>
        <xdr:cNvPr id="28" name="Immagine 28" descr="Metric Porta carte di credito in pelle con 6 cc e portamonete"/>
        <xdr:cNvPicPr preferRelativeResize="1">
          <a:picLocks noChangeAspect="1"/>
        </xdr:cNvPicPr>
      </xdr:nvPicPr>
      <xdr:blipFill>
        <a:blip r:embed="rId22"/>
        <a:srcRect l="14500" t="24089" r="23501" b="10084"/>
        <a:stretch>
          <a:fillRect/>
        </a:stretch>
      </xdr:blipFill>
      <xdr:spPr>
        <a:xfrm>
          <a:off x="1419225" y="2325052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2:M30" comment="" totalsRowShown="0">
  <autoFilter ref="A2:M30"/>
  <tableColumns count="13">
    <tableColumn id="1" name="Brand"/>
    <tableColumn id="2" name="Linea"/>
    <tableColumn id="3" name="IMMAGINE"/>
    <tableColumn id="4" name="Prodotto Father"/>
    <tableColumn id="5" name="Descrizione Prodotto"/>
    <tableColumn id="6" name="Famiglia Prodotto"/>
    <tableColumn id="7" name="Prodotto Son"/>
    <tableColumn id="8" name="Colore"/>
    <tableColumn id="9" name="PVP"/>
    <tableColumn id="10" name="TOT"/>
    <tableColumn id="11" name="Qtà"/>
    <tableColumn id="12" name="Column2"/>
    <tableColumn id="13" name="Column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O4" sqref="O4"/>
    </sheetView>
  </sheetViews>
  <sheetFormatPr defaultColWidth="8.8515625" defaultRowHeight="15"/>
  <cols>
    <col min="1" max="1" width="9.140625" style="1" customWidth="1"/>
    <col min="2" max="2" width="11.140625" style="1" bestFit="1" customWidth="1"/>
    <col min="3" max="3" width="19.140625" style="1" customWidth="1"/>
    <col min="4" max="4" width="21.421875" style="1" customWidth="1"/>
    <col min="5" max="5" width="30.28125" style="1" bestFit="1" customWidth="1"/>
    <col min="6" max="6" width="20.28125" style="1" customWidth="1"/>
    <col min="7" max="7" width="15.8515625" style="1" customWidth="1"/>
    <col min="8" max="8" width="12.00390625" style="1" customWidth="1"/>
    <col min="9" max="9" width="12.421875" style="1" customWidth="1"/>
    <col min="10" max="10" width="23.28125" style="10" customWidth="1"/>
    <col min="11" max="11" width="8.8515625" style="10" customWidth="1"/>
    <col min="12" max="12" width="15.28125" style="1" customWidth="1"/>
    <col min="13" max="13" width="19.421875" style="10" customWidth="1"/>
    <col min="14" max="16384" width="8.8515625" style="1" customWidth="1"/>
  </cols>
  <sheetData>
    <row r="1" spans="10:13" ht="25.5" customHeight="1">
      <c r="J1" s="12">
        <f>SUM(J3:J30)</f>
        <v>137698</v>
      </c>
      <c r="K1" s="8">
        <f>SUM(K3:K30)</f>
        <v>2211</v>
      </c>
      <c r="L1" s="2">
        <f>M1/K1</f>
        <v>0</v>
      </c>
      <c r="M1" s="7">
        <f>SUM(M3:M30)</f>
        <v>0</v>
      </c>
    </row>
    <row r="2" spans="1:13" ht="12.75">
      <c r="A2" s="5" t="s">
        <v>113</v>
      </c>
      <c r="B2" s="5" t="s">
        <v>0</v>
      </c>
      <c r="C2" s="5" t="s">
        <v>111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110</v>
      </c>
      <c r="J2" s="5" t="s">
        <v>112</v>
      </c>
      <c r="K2" s="6" t="s">
        <v>114</v>
      </c>
      <c r="L2" s="13" t="s">
        <v>116</v>
      </c>
      <c r="M2" s="13" t="s">
        <v>115</v>
      </c>
    </row>
    <row r="3" spans="1:13" ht="87.75" customHeight="1">
      <c r="A3" s="3" t="s">
        <v>6</v>
      </c>
      <c r="B3" s="3" t="s">
        <v>7</v>
      </c>
      <c r="C3" s="3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4">
        <v>79</v>
      </c>
      <c r="J3" s="11">
        <f>K3*I3</f>
        <v>2765</v>
      </c>
      <c r="K3" s="9">
        <v>35</v>
      </c>
      <c r="L3" s="14"/>
      <c r="M3" s="14"/>
    </row>
    <row r="4" spans="1:13" ht="87.75" customHeight="1">
      <c r="A4" s="3" t="s">
        <v>6</v>
      </c>
      <c r="B4" s="3" t="s">
        <v>7</v>
      </c>
      <c r="C4" s="3"/>
      <c r="D4" s="3" t="s">
        <v>13</v>
      </c>
      <c r="E4" s="3" t="s">
        <v>14</v>
      </c>
      <c r="F4" s="3" t="s">
        <v>10</v>
      </c>
      <c r="G4" s="3" t="s">
        <v>15</v>
      </c>
      <c r="H4" s="3" t="s">
        <v>16</v>
      </c>
      <c r="I4" s="4">
        <v>85</v>
      </c>
      <c r="J4" s="11">
        <f aca="true" t="shared" si="0" ref="J4:J30">K4*I4</f>
        <v>2550</v>
      </c>
      <c r="K4" s="9">
        <v>30</v>
      </c>
      <c r="L4" s="14"/>
      <c r="M4" s="14"/>
    </row>
    <row r="5" spans="1:13" ht="87.75" customHeight="1">
      <c r="A5" s="3" t="s">
        <v>6</v>
      </c>
      <c r="B5" s="3" t="s">
        <v>7</v>
      </c>
      <c r="C5" s="3"/>
      <c r="D5" s="3" t="s">
        <v>17</v>
      </c>
      <c r="E5" s="3" t="s">
        <v>18</v>
      </c>
      <c r="F5" s="3" t="s">
        <v>10</v>
      </c>
      <c r="G5" s="3" t="s">
        <v>19</v>
      </c>
      <c r="H5" s="3" t="s">
        <v>16</v>
      </c>
      <c r="I5" s="4">
        <v>59</v>
      </c>
      <c r="J5" s="11">
        <f t="shared" si="0"/>
        <v>4720</v>
      </c>
      <c r="K5" s="9">
        <v>80</v>
      </c>
      <c r="L5" s="14"/>
      <c r="M5" s="14"/>
    </row>
    <row r="6" spans="1:13" ht="87.75" customHeight="1">
      <c r="A6" s="3" t="s">
        <v>6</v>
      </c>
      <c r="B6" s="3" t="s">
        <v>7</v>
      </c>
      <c r="C6" s="3"/>
      <c r="D6" s="3" t="s">
        <v>20</v>
      </c>
      <c r="E6" s="3" t="s">
        <v>21</v>
      </c>
      <c r="F6" s="3" t="s">
        <v>22</v>
      </c>
      <c r="G6" s="3" t="s">
        <v>23</v>
      </c>
      <c r="H6" s="3" t="s">
        <v>16</v>
      </c>
      <c r="I6" s="4">
        <v>75</v>
      </c>
      <c r="J6" s="11">
        <f t="shared" si="0"/>
        <v>8250</v>
      </c>
      <c r="K6" s="9">
        <v>110</v>
      </c>
      <c r="L6" s="14"/>
      <c r="M6" s="14"/>
    </row>
    <row r="7" spans="1:13" ht="87.75" customHeight="1">
      <c r="A7" s="3" t="s">
        <v>24</v>
      </c>
      <c r="B7" s="3" t="s">
        <v>25</v>
      </c>
      <c r="C7" s="3"/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4">
        <v>69</v>
      </c>
      <c r="J7" s="11">
        <f t="shared" si="0"/>
        <v>1035</v>
      </c>
      <c r="K7" s="9">
        <v>15</v>
      </c>
      <c r="L7" s="14"/>
      <c r="M7" s="14"/>
    </row>
    <row r="8" spans="1:13" ht="87.75" customHeight="1">
      <c r="A8" s="3" t="s">
        <v>24</v>
      </c>
      <c r="B8" s="3" t="s">
        <v>25</v>
      </c>
      <c r="C8" s="3"/>
      <c r="D8" s="3" t="s">
        <v>26</v>
      </c>
      <c r="E8" s="3" t="s">
        <v>27</v>
      </c>
      <c r="F8" s="3" t="s">
        <v>28</v>
      </c>
      <c r="G8" s="3" t="s">
        <v>31</v>
      </c>
      <c r="H8" s="3" t="s">
        <v>32</v>
      </c>
      <c r="I8" s="4">
        <v>69</v>
      </c>
      <c r="J8" s="11">
        <f t="shared" si="0"/>
        <v>1725</v>
      </c>
      <c r="K8" s="9">
        <v>25</v>
      </c>
      <c r="L8" s="14"/>
      <c r="M8" s="14"/>
    </row>
    <row r="9" spans="1:13" ht="87.75" customHeight="1">
      <c r="A9" s="3" t="s">
        <v>24</v>
      </c>
      <c r="B9" s="3" t="s">
        <v>33</v>
      </c>
      <c r="C9" s="3"/>
      <c r="D9" s="3" t="s">
        <v>34</v>
      </c>
      <c r="E9" s="3" t="s">
        <v>35</v>
      </c>
      <c r="F9" s="3" t="s">
        <v>28</v>
      </c>
      <c r="G9" s="3" t="s">
        <v>36</v>
      </c>
      <c r="H9" s="3" t="s">
        <v>37</v>
      </c>
      <c r="I9" s="4">
        <v>69</v>
      </c>
      <c r="J9" s="11">
        <f t="shared" si="0"/>
        <v>6210</v>
      </c>
      <c r="K9" s="9">
        <v>90</v>
      </c>
      <c r="L9" s="14"/>
      <c r="M9" s="14"/>
    </row>
    <row r="10" spans="1:13" ht="87.75" customHeight="1">
      <c r="A10" s="3" t="s">
        <v>24</v>
      </c>
      <c r="B10" s="3" t="s">
        <v>33</v>
      </c>
      <c r="C10" s="3"/>
      <c r="D10" s="3" t="s">
        <v>38</v>
      </c>
      <c r="E10" s="3" t="s">
        <v>39</v>
      </c>
      <c r="F10" s="3" t="s">
        <v>28</v>
      </c>
      <c r="G10" s="3" t="s">
        <v>40</v>
      </c>
      <c r="H10" s="3" t="s">
        <v>16</v>
      </c>
      <c r="I10" s="4">
        <v>59</v>
      </c>
      <c r="J10" s="11">
        <f t="shared" si="0"/>
        <v>9971</v>
      </c>
      <c r="K10" s="9">
        <v>169</v>
      </c>
      <c r="L10" s="14"/>
      <c r="M10" s="14"/>
    </row>
    <row r="11" spans="1:13" ht="87.75" customHeight="1">
      <c r="A11" s="3" t="s">
        <v>24</v>
      </c>
      <c r="B11" s="3" t="s">
        <v>33</v>
      </c>
      <c r="C11" s="3"/>
      <c r="D11" s="3" t="s">
        <v>41</v>
      </c>
      <c r="E11" s="3" t="s">
        <v>42</v>
      </c>
      <c r="F11" s="3" t="s">
        <v>28</v>
      </c>
      <c r="G11" s="3" t="s">
        <v>43</v>
      </c>
      <c r="H11" s="3" t="s">
        <v>16</v>
      </c>
      <c r="I11" s="4">
        <v>29</v>
      </c>
      <c r="J11" s="11">
        <f t="shared" si="0"/>
        <v>1537</v>
      </c>
      <c r="K11" s="9">
        <v>53</v>
      </c>
      <c r="L11" s="14"/>
      <c r="M11" s="14"/>
    </row>
    <row r="12" spans="1:13" ht="87.75" customHeight="1">
      <c r="A12" s="3" t="s">
        <v>24</v>
      </c>
      <c r="B12" s="3" t="s">
        <v>33</v>
      </c>
      <c r="C12" s="3"/>
      <c r="D12" s="3" t="s">
        <v>38</v>
      </c>
      <c r="E12" s="3" t="s">
        <v>39</v>
      </c>
      <c r="F12" s="3" t="s">
        <v>28</v>
      </c>
      <c r="G12" s="3" t="s">
        <v>44</v>
      </c>
      <c r="H12" s="3" t="s">
        <v>45</v>
      </c>
      <c r="I12" s="4">
        <v>59</v>
      </c>
      <c r="J12" s="11">
        <f t="shared" si="0"/>
        <v>11446</v>
      </c>
      <c r="K12" s="9">
        <v>194</v>
      </c>
      <c r="L12" s="14"/>
      <c r="M12" s="14"/>
    </row>
    <row r="13" spans="1:13" ht="87.75" customHeight="1">
      <c r="A13" s="3" t="s">
        <v>24</v>
      </c>
      <c r="B13" s="3" t="s">
        <v>33</v>
      </c>
      <c r="C13" s="3"/>
      <c r="D13" s="3" t="s">
        <v>38</v>
      </c>
      <c r="E13" s="3" t="s">
        <v>39</v>
      </c>
      <c r="F13" s="3" t="s">
        <v>28</v>
      </c>
      <c r="G13" s="3" t="s">
        <v>46</v>
      </c>
      <c r="H13" s="3" t="s">
        <v>47</v>
      </c>
      <c r="I13" s="4">
        <v>59</v>
      </c>
      <c r="J13" s="11">
        <f t="shared" si="0"/>
        <v>14455</v>
      </c>
      <c r="K13" s="9">
        <v>245</v>
      </c>
      <c r="L13" s="14"/>
      <c r="M13" s="14"/>
    </row>
    <row r="14" spans="1:13" ht="87.75" customHeight="1">
      <c r="A14" s="3" t="s">
        <v>24</v>
      </c>
      <c r="B14" s="3" t="s">
        <v>33</v>
      </c>
      <c r="C14" s="3"/>
      <c r="D14" s="3" t="s">
        <v>41</v>
      </c>
      <c r="E14" s="3" t="s">
        <v>42</v>
      </c>
      <c r="F14" s="3" t="s">
        <v>28</v>
      </c>
      <c r="G14" s="3" t="s">
        <v>48</v>
      </c>
      <c r="H14" s="3" t="s">
        <v>45</v>
      </c>
      <c r="I14" s="4">
        <v>29</v>
      </c>
      <c r="J14" s="11">
        <f t="shared" si="0"/>
        <v>2871</v>
      </c>
      <c r="K14" s="9">
        <v>99</v>
      </c>
      <c r="L14" s="14"/>
      <c r="M14" s="14"/>
    </row>
    <row r="15" spans="1:13" ht="87.75" customHeight="1">
      <c r="A15" s="3" t="s">
        <v>24</v>
      </c>
      <c r="B15" s="3" t="s">
        <v>33</v>
      </c>
      <c r="C15" s="3"/>
      <c r="D15" s="3" t="s">
        <v>41</v>
      </c>
      <c r="E15" s="3" t="s">
        <v>42</v>
      </c>
      <c r="F15" s="3" t="s">
        <v>28</v>
      </c>
      <c r="G15" s="3" t="s">
        <v>49</v>
      </c>
      <c r="H15" s="3" t="s">
        <v>47</v>
      </c>
      <c r="I15" s="4">
        <v>29</v>
      </c>
      <c r="J15" s="11">
        <f t="shared" si="0"/>
        <v>7192</v>
      </c>
      <c r="K15" s="9">
        <v>248</v>
      </c>
      <c r="L15" s="14"/>
      <c r="M15" s="14"/>
    </row>
    <row r="16" spans="1:13" ht="87.75" customHeight="1">
      <c r="A16" s="3" t="s">
        <v>6</v>
      </c>
      <c r="B16" s="3" t="s">
        <v>50</v>
      </c>
      <c r="C16" s="3"/>
      <c r="D16" s="3" t="s">
        <v>51</v>
      </c>
      <c r="E16" s="3" t="s">
        <v>52</v>
      </c>
      <c r="F16" s="3" t="s">
        <v>28</v>
      </c>
      <c r="G16" s="3" t="s">
        <v>53</v>
      </c>
      <c r="H16" s="3" t="s">
        <v>54</v>
      </c>
      <c r="I16" s="4">
        <v>99</v>
      </c>
      <c r="J16" s="11">
        <f t="shared" si="0"/>
        <v>3069</v>
      </c>
      <c r="K16" s="9">
        <v>31</v>
      </c>
      <c r="L16" s="14"/>
      <c r="M16" s="14"/>
    </row>
    <row r="17" spans="1:13" ht="107.25" customHeight="1">
      <c r="A17" s="3" t="s">
        <v>6</v>
      </c>
      <c r="B17" s="3" t="s">
        <v>50</v>
      </c>
      <c r="C17" s="3"/>
      <c r="D17" s="3" t="s">
        <v>55</v>
      </c>
      <c r="E17" s="3" t="s">
        <v>56</v>
      </c>
      <c r="F17" s="3" t="s">
        <v>28</v>
      </c>
      <c r="G17" s="3" t="s">
        <v>57</v>
      </c>
      <c r="H17" s="3" t="s">
        <v>54</v>
      </c>
      <c r="I17" s="4">
        <v>119</v>
      </c>
      <c r="J17" s="11">
        <f t="shared" si="0"/>
        <v>5831</v>
      </c>
      <c r="K17" s="9">
        <v>49</v>
      </c>
      <c r="L17" s="14"/>
      <c r="M17" s="14"/>
    </row>
    <row r="18" spans="1:13" ht="87.75" customHeight="1">
      <c r="A18" s="3" t="s">
        <v>6</v>
      </c>
      <c r="B18" s="3" t="s">
        <v>50</v>
      </c>
      <c r="C18" s="3"/>
      <c r="D18" s="3" t="s">
        <v>58</v>
      </c>
      <c r="E18" s="3" t="s">
        <v>59</v>
      </c>
      <c r="F18" s="3" t="s">
        <v>28</v>
      </c>
      <c r="G18" s="3" t="s">
        <v>60</v>
      </c>
      <c r="H18" s="3" t="s">
        <v>54</v>
      </c>
      <c r="I18" s="4">
        <v>89</v>
      </c>
      <c r="J18" s="11">
        <f t="shared" si="0"/>
        <v>3560</v>
      </c>
      <c r="K18" s="9">
        <v>40</v>
      </c>
      <c r="L18" s="14"/>
      <c r="M18" s="14"/>
    </row>
    <row r="19" spans="1:13" ht="87.75" customHeight="1">
      <c r="A19" s="3" t="s">
        <v>6</v>
      </c>
      <c r="B19" s="3" t="s">
        <v>61</v>
      </c>
      <c r="C19" s="3"/>
      <c r="D19" s="3" t="s">
        <v>62</v>
      </c>
      <c r="E19" s="3" t="s">
        <v>63</v>
      </c>
      <c r="F19" s="3" t="s">
        <v>28</v>
      </c>
      <c r="G19" s="3" t="s">
        <v>64</v>
      </c>
      <c r="H19" s="3" t="s">
        <v>65</v>
      </c>
      <c r="I19" s="4">
        <v>95</v>
      </c>
      <c r="J19" s="11">
        <f t="shared" si="0"/>
        <v>4750</v>
      </c>
      <c r="K19" s="9">
        <v>50</v>
      </c>
      <c r="L19" s="14"/>
      <c r="M19" s="14"/>
    </row>
    <row r="20" spans="1:13" ht="87.75" customHeight="1">
      <c r="A20" s="3" t="s">
        <v>6</v>
      </c>
      <c r="B20" s="3" t="s">
        <v>61</v>
      </c>
      <c r="C20" s="3"/>
      <c r="D20" s="3" t="s">
        <v>66</v>
      </c>
      <c r="E20" s="3" t="s">
        <v>67</v>
      </c>
      <c r="F20" s="3" t="s">
        <v>28</v>
      </c>
      <c r="G20" s="3" t="s">
        <v>68</v>
      </c>
      <c r="H20" s="3" t="s">
        <v>65</v>
      </c>
      <c r="I20" s="4">
        <v>95</v>
      </c>
      <c r="J20" s="11">
        <f t="shared" si="0"/>
        <v>5700</v>
      </c>
      <c r="K20" s="9">
        <v>60</v>
      </c>
      <c r="L20" s="14"/>
      <c r="M20" s="14"/>
    </row>
    <row r="21" spans="1:13" ht="87.75" customHeight="1">
      <c r="A21" s="3" t="s">
        <v>6</v>
      </c>
      <c r="B21" s="3" t="s">
        <v>69</v>
      </c>
      <c r="C21" s="3"/>
      <c r="D21" s="3" t="s">
        <v>70</v>
      </c>
      <c r="E21" s="3" t="s">
        <v>71</v>
      </c>
      <c r="F21" s="3" t="s">
        <v>28</v>
      </c>
      <c r="G21" s="3" t="s">
        <v>72</v>
      </c>
      <c r="H21" s="3" t="s">
        <v>73</v>
      </c>
      <c r="I21" s="4">
        <v>129</v>
      </c>
      <c r="J21" s="11">
        <f t="shared" si="0"/>
        <v>12900</v>
      </c>
      <c r="K21" s="9">
        <v>100</v>
      </c>
      <c r="L21" s="14"/>
      <c r="M21" s="14"/>
    </row>
    <row r="22" spans="1:13" ht="87.75" customHeight="1">
      <c r="A22" s="3" t="s">
        <v>6</v>
      </c>
      <c r="B22" s="3" t="s">
        <v>69</v>
      </c>
      <c r="C22" s="3"/>
      <c r="D22" s="3" t="s">
        <v>70</v>
      </c>
      <c r="E22" s="3" t="s">
        <v>71</v>
      </c>
      <c r="F22" s="3" t="s">
        <v>28</v>
      </c>
      <c r="G22" s="3" t="s">
        <v>74</v>
      </c>
      <c r="H22" s="3" t="s">
        <v>75</v>
      </c>
      <c r="I22" s="4">
        <v>129</v>
      </c>
      <c r="J22" s="11">
        <f t="shared" si="0"/>
        <v>4515</v>
      </c>
      <c r="K22" s="9">
        <v>35</v>
      </c>
      <c r="L22" s="14"/>
      <c r="M22" s="14"/>
    </row>
    <row r="23" spans="1:13" ht="87.75" customHeight="1">
      <c r="A23" s="3" t="s">
        <v>6</v>
      </c>
      <c r="B23" s="3" t="s">
        <v>76</v>
      </c>
      <c r="C23" s="3"/>
      <c r="D23" s="3" t="s">
        <v>77</v>
      </c>
      <c r="E23" s="3" t="s">
        <v>78</v>
      </c>
      <c r="F23" s="3" t="s">
        <v>79</v>
      </c>
      <c r="G23" s="3" t="s">
        <v>80</v>
      </c>
      <c r="H23" s="3" t="s">
        <v>81</v>
      </c>
      <c r="I23" s="4">
        <v>55</v>
      </c>
      <c r="J23" s="11">
        <f t="shared" si="0"/>
        <v>3575</v>
      </c>
      <c r="K23" s="9">
        <v>65</v>
      </c>
      <c r="L23" s="14"/>
      <c r="M23" s="14"/>
    </row>
    <row r="24" spans="1:13" ht="87.75" customHeight="1">
      <c r="A24" s="3" t="s">
        <v>6</v>
      </c>
      <c r="B24" s="3" t="s">
        <v>82</v>
      </c>
      <c r="C24" s="3"/>
      <c r="D24" s="3" t="s">
        <v>83</v>
      </c>
      <c r="E24" s="3" t="s">
        <v>84</v>
      </c>
      <c r="F24" s="3" t="s">
        <v>79</v>
      </c>
      <c r="G24" s="3" t="s">
        <v>85</v>
      </c>
      <c r="H24" s="3" t="s">
        <v>12</v>
      </c>
      <c r="I24" s="4">
        <v>30</v>
      </c>
      <c r="J24" s="11">
        <f t="shared" si="0"/>
        <v>6000</v>
      </c>
      <c r="K24" s="9">
        <v>200</v>
      </c>
      <c r="L24" s="14"/>
      <c r="M24" s="14"/>
    </row>
    <row r="25" spans="1:13" ht="87.75" customHeight="1">
      <c r="A25" s="3" t="s">
        <v>24</v>
      </c>
      <c r="B25" s="3" t="s">
        <v>86</v>
      </c>
      <c r="C25" s="3"/>
      <c r="D25" s="3" t="s">
        <v>87</v>
      </c>
      <c r="E25" s="3" t="s">
        <v>88</v>
      </c>
      <c r="F25" s="3" t="s">
        <v>28</v>
      </c>
      <c r="G25" s="3" t="s">
        <v>89</v>
      </c>
      <c r="H25" s="3" t="s">
        <v>16</v>
      </c>
      <c r="I25" s="4">
        <v>69</v>
      </c>
      <c r="J25" s="11">
        <f t="shared" si="0"/>
        <v>4692</v>
      </c>
      <c r="K25" s="9">
        <v>68</v>
      </c>
      <c r="L25" s="14"/>
      <c r="M25" s="14"/>
    </row>
    <row r="26" spans="1:13" ht="87.75" customHeight="1">
      <c r="A26" s="3" t="s">
        <v>6</v>
      </c>
      <c r="B26" s="3" t="s">
        <v>90</v>
      </c>
      <c r="C26" s="3"/>
      <c r="D26" s="3" t="s">
        <v>91</v>
      </c>
      <c r="E26" s="3" t="s">
        <v>92</v>
      </c>
      <c r="F26" s="3" t="s">
        <v>10</v>
      </c>
      <c r="G26" s="3" t="s">
        <v>93</v>
      </c>
      <c r="H26" s="3" t="s">
        <v>47</v>
      </c>
      <c r="I26" s="4">
        <v>12</v>
      </c>
      <c r="J26" s="11">
        <f t="shared" si="0"/>
        <v>204</v>
      </c>
      <c r="K26" s="9">
        <v>17</v>
      </c>
      <c r="L26" s="14"/>
      <c r="M26" s="14"/>
    </row>
    <row r="27" spans="1:13" ht="87.75" customHeight="1">
      <c r="A27" s="3" t="s">
        <v>6</v>
      </c>
      <c r="B27" s="3" t="s">
        <v>90</v>
      </c>
      <c r="C27" s="3"/>
      <c r="D27" s="3" t="s">
        <v>94</v>
      </c>
      <c r="E27" s="3" t="s">
        <v>95</v>
      </c>
      <c r="F27" s="3" t="s">
        <v>79</v>
      </c>
      <c r="G27" s="3" t="s">
        <v>96</v>
      </c>
      <c r="H27" s="3" t="s">
        <v>47</v>
      </c>
      <c r="I27" s="4">
        <v>35</v>
      </c>
      <c r="J27" s="11">
        <f t="shared" si="0"/>
        <v>490</v>
      </c>
      <c r="K27" s="9">
        <v>14</v>
      </c>
      <c r="L27" s="14"/>
      <c r="M27" s="14"/>
    </row>
    <row r="28" spans="1:13" ht="87.75" customHeight="1">
      <c r="A28" s="3" t="s">
        <v>6</v>
      </c>
      <c r="B28" s="3" t="s">
        <v>97</v>
      </c>
      <c r="C28" s="3"/>
      <c r="D28" s="3" t="s">
        <v>98</v>
      </c>
      <c r="E28" s="3" t="s">
        <v>99</v>
      </c>
      <c r="F28" s="3" t="s">
        <v>10</v>
      </c>
      <c r="G28" s="3" t="s">
        <v>100</v>
      </c>
      <c r="H28" s="3" t="s">
        <v>101</v>
      </c>
      <c r="I28" s="4">
        <v>15</v>
      </c>
      <c r="J28" s="11">
        <f t="shared" si="0"/>
        <v>585</v>
      </c>
      <c r="K28" s="9">
        <v>39</v>
      </c>
      <c r="L28" s="14"/>
      <c r="M28" s="14"/>
    </row>
    <row r="29" spans="1:13" ht="87.75" customHeight="1">
      <c r="A29" s="3" t="s">
        <v>6</v>
      </c>
      <c r="B29" s="3" t="s">
        <v>102</v>
      </c>
      <c r="C29" s="3"/>
      <c r="D29" s="3" t="s">
        <v>103</v>
      </c>
      <c r="E29" s="3" t="s">
        <v>104</v>
      </c>
      <c r="F29" s="3" t="s">
        <v>28</v>
      </c>
      <c r="G29" s="3" t="s">
        <v>105</v>
      </c>
      <c r="H29" s="3" t="s">
        <v>106</v>
      </c>
      <c r="I29" s="4">
        <v>145</v>
      </c>
      <c r="J29" s="11">
        <f t="shared" si="0"/>
        <v>3625</v>
      </c>
      <c r="K29" s="9">
        <v>25</v>
      </c>
      <c r="L29" s="14"/>
      <c r="M29" s="14"/>
    </row>
    <row r="30" spans="1:13" ht="87.75" customHeight="1">
      <c r="A30" s="3" t="s">
        <v>6</v>
      </c>
      <c r="B30" s="3" t="s">
        <v>102</v>
      </c>
      <c r="C30" s="3"/>
      <c r="D30" s="3" t="s">
        <v>107</v>
      </c>
      <c r="E30" s="3" t="s">
        <v>108</v>
      </c>
      <c r="F30" s="3" t="s">
        <v>28</v>
      </c>
      <c r="G30" s="3" t="s">
        <v>109</v>
      </c>
      <c r="H30" s="3" t="s">
        <v>106</v>
      </c>
      <c r="I30" s="4">
        <v>139</v>
      </c>
      <c r="J30" s="11">
        <f t="shared" si="0"/>
        <v>3475</v>
      </c>
      <c r="K30" s="9">
        <v>25</v>
      </c>
      <c r="L30" s="14"/>
      <c r="M30" s="14"/>
    </row>
    <row r="31" spans="1:13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2022-11-29T10:09:10Z</dcterms:created>
  <dcterms:modified xsi:type="dcterms:W3CDTF">2022-11-30T10:08:37Z</dcterms:modified>
  <cp:category/>
  <cp:version/>
  <cp:contentType/>
  <cp:contentStatus/>
</cp:coreProperties>
</file>